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6" activeTab="0"/>
  </bookViews>
  <sheets>
    <sheet name="Hoja1" sheetId="1" r:id="rId1"/>
    <sheet name="Hoja2" sheetId="2" r:id="rId2"/>
    <sheet name="Hoja3" sheetId="3" r:id="rId3"/>
    <sheet name="Form Responses 1" sheetId="4" r:id="rId4"/>
  </sheets>
  <definedNames/>
  <calcPr fullCalcOnLoad="1"/>
</workbook>
</file>

<file path=xl/sharedStrings.xml><?xml version="1.0" encoding="utf-8"?>
<sst xmlns="http://schemas.openxmlformats.org/spreadsheetml/2006/main" count="31" uniqueCount="29">
  <si>
    <t>Rentabilidad Económica y Financiera</t>
  </si>
  <si>
    <t xml:space="preserve">            ElProfeDeEco.blogspot.com by Santiago M. Vicente</t>
  </si>
  <si>
    <t>BAII=</t>
  </si>
  <si>
    <t xml:space="preserve">BAIT = </t>
  </si>
  <si>
    <t>ACTIVO TOTAL=</t>
  </si>
  <si>
    <t xml:space="preserve">- </t>
  </si>
  <si>
    <t>FINANCIACIÓN PROPIA =</t>
  </si>
  <si>
    <t xml:space="preserve">Intereses = </t>
  </si>
  <si>
    <t>Pasivo x interés</t>
  </si>
  <si>
    <t>COSTE FINANCIACIÓN AJENA=</t>
  </si>
  <si>
    <t>=</t>
  </si>
  <si>
    <t xml:space="preserve">IMPUESTO DE SOCIEDADES= </t>
  </si>
  <si>
    <t xml:space="preserve">BAI = </t>
  </si>
  <si>
    <t xml:space="preserve">Impuestos = </t>
  </si>
  <si>
    <t>BAI x Imp. Sdades</t>
  </si>
  <si>
    <t>NETO PATRIMONIAL=</t>
  </si>
  <si>
    <t xml:space="preserve">PASIVO= </t>
  </si>
  <si>
    <t xml:space="preserve">BN = </t>
  </si>
  <si>
    <t>Rentab. Económica = BAIT/AT =</t>
  </si>
  <si>
    <t xml:space="preserve">La rentabilidad económica mide el rendimiento del activo, es decir, de las inversiones  </t>
  </si>
  <si>
    <t xml:space="preserve">totales de la empresa relacionando los beneficios brutos con el activo. La empresa genera </t>
  </si>
  <si>
    <t xml:space="preserve">€ de beneficios (BAII) por cada 100€ invertidos. </t>
  </si>
  <si>
    <t xml:space="preserve">Rentab. Financiera = BN/FP  = </t>
  </si>
  <si>
    <t xml:space="preserve">La rentabilidad financiera o rentabilidad del capital muestra el beneficio generado por la </t>
  </si>
  <si>
    <t xml:space="preserve">empresa en relación al capital aportado por los socios. En el ejercicio la empresa genera </t>
  </si>
  <si>
    <t xml:space="preserve">€ de beneficio por cada 100€ de recursos propios. </t>
  </si>
  <si>
    <t>Timestamp</t>
  </si>
  <si>
    <t>Untitled Question</t>
  </si>
  <si>
    <t>Option 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</si>
</sst>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₧ &quot;#,##0.00\ ;&quot;₧ (&quot;#,##0.00\);&quot;₧- &quot;;@\ "/>
    <numFmt numFmtId="166" formatCode="&quot;₧ &quot;#,##0\ ;&quot;₧ (&quot;#,##0\);&quot;₧- &quot;;@\ "/>
    <numFmt numFmtId="167" formatCode="#,##0.00\ ;&quot;  (&quot;#,##0.00\);&quot; - &quot;;@\ "/>
    <numFmt numFmtId="168" formatCode="#,##0\ ;&quot;  (&quot;#,##0\);&quot; - &quot;;@\ "/>
    <numFmt numFmtId="169" formatCode="0%"/>
    <numFmt numFmtId="170" formatCode="M/D/YYYY\ H:MM:SS;@"/>
  </numFmts>
  <fonts count="5">
    <font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Border="0">
      <alignment vertical="center"/>
      <protection/>
    </xf>
    <xf numFmtId="166" fontId="0" fillId="0" borderId="0" applyBorder="0">
      <alignment vertical="center"/>
      <protection/>
    </xf>
    <xf numFmtId="167" fontId="0" fillId="0" borderId="0" applyBorder="0">
      <alignment vertical="center"/>
      <protection/>
    </xf>
    <xf numFmtId="168" fontId="0" fillId="0" borderId="0" applyBorder="0">
      <alignment vertical="center"/>
      <protection/>
    </xf>
    <xf numFmtId="169" fontId="0" fillId="0" borderId="0" applyBorder="0">
      <alignment vertical="center"/>
      <protection/>
    </xf>
  </cellStyleXfs>
  <cellXfs count="27">
    <xf numFmtId="164" fontId="0" fillId="0" borderId="0" xfId="0" applyAlignment="1">
      <alignment vertical="center"/>
    </xf>
    <xf numFmtId="164" fontId="0" fillId="0" borderId="0" xfId="0" applyAlignment="1" applyProtection="1">
      <alignment vertical="center"/>
      <protection/>
    </xf>
    <xf numFmtId="164" fontId="1" fillId="2" borderId="0" xfId="0" applyNumberFormat="1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Alignment="1" applyProtection="1">
      <alignment horizontal="right" vertical="center"/>
      <protection/>
    </xf>
    <xf numFmtId="164" fontId="2" fillId="2" borderId="0" xfId="0" applyNumberFormat="1" applyFont="1" applyFill="1" applyBorder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vertical="center"/>
      <protection/>
    </xf>
    <xf numFmtId="164" fontId="2" fillId="3" borderId="0" xfId="0" applyNumberFormat="1" applyFont="1" applyFill="1" applyAlignment="1" applyProtection="1">
      <alignment horizontal="right" vertical="center"/>
      <protection/>
    </xf>
    <xf numFmtId="164" fontId="2" fillId="3" borderId="0" xfId="0" applyNumberFormat="1" applyFont="1" applyFill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/>
      <protection/>
    </xf>
    <xf numFmtId="164" fontId="3" fillId="3" borderId="2" xfId="0" applyNumberFormat="1" applyFont="1" applyFill="1" applyBorder="1" applyAlignment="1" applyProtection="1">
      <alignment horizontal="center" vertical="center"/>
      <protection/>
    </xf>
    <xf numFmtId="164" fontId="3" fillId="3" borderId="3" xfId="0" applyNumberFormat="1" applyFont="1" applyFill="1" applyBorder="1" applyAlignment="1" applyProtection="1">
      <alignment vertical="center"/>
      <protection/>
    </xf>
    <xf numFmtId="164" fontId="3" fillId="3" borderId="4" xfId="0" applyNumberFormat="1" applyFont="1" applyFill="1" applyBorder="1" applyAlignment="1" applyProtection="1">
      <alignment horizontal="center" vertical="center"/>
      <protection/>
    </xf>
    <xf numFmtId="164" fontId="3" fillId="3" borderId="5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vertical="center"/>
      <protection/>
    </xf>
    <xf numFmtId="164" fontId="2" fillId="3" borderId="0" xfId="0" applyNumberFormat="1" applyFont="1" applyFill="1" applyAlignment="1" applyProtection="1">
      <alignment horizontal="left" vertical="center"/>
      <protection/>
    </xf>
    <xf numFmtId="164" fontId="2" fillId="2" borderId="6" xfId="0" applyNumberFormat="1" applyFont="1" applyFill="1" applyBorder="1" applyAlignment="1" applyProtection="1">
      <alignment vertical="center"/>
      <protection/>
    </xf>
    <xf numFmtId="164" fontId="2" fillId="3" borderId="0" xfId="0" applyNumberFormat="1" applyFont="1" applyFill="1" applyAlignment="1" applyProtection="1">
      <alignment horizontal="right" vertical="center" wrapText="1"/>
      <protection hidden="1"/>
    </xf>
    <xf numFmtId="164" fontId="2" fillId="3" borderId="0" xfId="0" applyNumberFormat="1" applyFont="1" applyFill="1" applyAlignment="1" applyProtection="1">
      <alignment horizontal="left" vertical="center"/>
      <protection hidden="1"/>
    </xf>
    <xf numFmtId="164" fontId="2" fillId="3" borderId="0" xfId="0" applyNumberFormat="1" applyFont="1" applyFill="1" applyBorder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right" vertical="center"/>
      <protection hidden="1"/>
    </xf>
    <xf numFmtId="164" fontId="2" fillId="2" borderId="0" xfId="0" applyNumberFormat="1" applyFont="1" applyFill="1" applyAlignment="1" applyProtection="1">
      <alignment horizontal="left" vertical="center"/>
      <protection hidden="1"/>
    </xf>
    <xf numFmtId="164" fontId="2" fillId="3" borderId="0" xfId="0" applyNumberFormat="1" applyFont="1" applyFill="1" applyAlignment="1" applyProtection="1">
      <alignment horizontal="right" vertical="center"/>
      <protection hidden="1"/>
    </xf>
    <xf numFmtId="164" fontId="2" fillId="3" borderId="0" xfId="0" applyNumberFormat="1" applyFont="1" applyFill="1" applyBorder="1" applyAlignment="1" applyProtection="1">
      <alignment horizontal="left" vertical="center" wrapText="1"/>
      <protection/>
    </xf>
    <xf numFmtId="164" fontId="4" fillId="4" borderId="0" xfId="0" applyNumberFormat="1" applyFont="1" applyFill="1" applyAlignment="1">
      <alignment horizontal="center" wrapText="1"/>
    </xf>
    <xf numFmtId="170" fontId="0" fillId="5" borderId="0" xfId="0" applyNumberFormat="1" applyFont="1" applyFill="1" applyAlignment="1">
      <alignment wrapText="1"/>
    </xf>
    <xf numFmtId="164" fontId="0" fillId="5" borderId="0" xfId="0" applyNumberFormat="1" applyFont="1" applyFill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profedeeco.blogspot.com.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J13" sqref="J13"/>
    </sheetView>
  </sheetViews>
  <sheetFormatPr defaultColWidth="12.57421875" defaultRowHeight="12.75"/>
  <cols>
    <col min="1" max="1" width="28.7109375" style="1" customWidth="1"/>
    <col min="2" max="2" width="11.421875" style="1" customWidth="1"/>
    <col min="3" max="3" width="5.57421875" style="1" customWidth="1"/>
    <col min="4" max="4" width="4.57421875" style="1" customWidth="1"/>
    <col min="5" max="5" width="19.7109375" style="1" customWidth="1"/>
    <col min="6" max="6" width="9.7109375" style="1" customWidth="1"/>
    <col min="7" max="7" width="16.00390625" style="1" customWidth="1"/>
    <col min="8" max="8" width="14.7109375" style="1" customWidth="1"/>
    <col min="9" max="9" width="5.8515625" style="1" customWidth="1"/>
    <col min="10" max="255" width="11.57421875" style="1" customWidth="1"/>
    <col min="256" max="16384" width="11.57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9" customHeight="1">
      <c r="A2" s="2"/>
      <c r="B2" s="2"/>
      <c r="C2" s="2"/>
      <c r="D2" s="2"/>
      <c r="E2" s="2"/>
      <c r="F2" s="2"/>
      <c r="G2" s="2"/>
      <c r="H2" s="2"/>
      <c r="I2" s="2"/>
    </row>
    <row r="3" spans="1:9" ht="13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3.5">
      <c r="A4" s="3"/>
      <c r="B4" s="4" t="s">
        <v>1</v>
      </c>
      <c r="C4" s="4"/>
      <c r="D4" s="4"/>
      <c r="E4" s="4"/>
      <c r="F4" s="4"/>
      <c r="G4" s="4"/>
      <c r="H4" s="4"/>
      <c r="I4" s="4"/>
    </row>
    <row r="5" spans="1:9" ht="13.5">
      <c r="A5" s="3"/>
      <c r="B5" s="5"/>
      <c r="C5" s="5"/>
      <c r="D5" s="6"/>
      <c r="E5" s="3"/>
      <c r="F5" s="5"/>
      <c r="G5" s="6"/>
      <c r="H5" s="3"/>
      <c r="I5" s="5"/>
    </row>
    <row r="6" spans="1:9" ht="16.5">
      <c r="A6" s="7" t="s">
        <v>2</v>
      </c>
      <c r="B6" s="8">
        <v>100000</v>
      </c>
      <c r="C6" s="5"/>
      <c r="D6" s="6"/>
      <c r="E6" s="9" t="s">
        <v>3</v>
      </c>
      <c r="F6" s="10">
        <f>B6</f>
        <v>100000</v>
      </c>
      <c r="G6" s="11"/>
      <c r="H6" s="6"/>
      <c r="I6" s="6"/>
    </row>
    <row r="7" spans="1:9" ht="16.5">
      <c r="A7" s="7" t="s">
        <v>4</v>
      </c>
      <c r="B7" s="8">
        <v>800000</v>
      </c>
      <c r="C7" s="5"/>
      <c r="D7" s="6"/>
      <c r="E7" s="9" t="s">
        <v>5</v>
      </c>
      <c r="F7" s="12"/>
      <c r="G7" s="11"/>
      <c r="H7" s="6"/>
      <c r="I7" s="6"/>
    </row>
    <row r="8" spans="1:9" ht="16.5">
      <c r="A8" s="7" t="s">
        <v>6</v>
      </c>
      <c r="B8" s="8">
        <v>0.4</v>
      </c>
      <c r="C8" s="5"/>
      <c r="D8" s="6"/>
      <c r="E8" s="9" t="s">
        <v>7</v>
      </c>
      <c r="F8" s="13">
        <f>B14*B9</f>
        <v>24000</v>
      </c>
      <c r="G8" s="14" t="s">
        <v>8</v>
      </c>
      <c r="H8" s="6"/>
      <c r="I8" s="6"/>
    </row>
    <row r="9" spans="1:9" ht="16.5">
      <c r="A9" s="7" t="s">
        <v>9</v>
      </c>
      <c r="B9" s="8">
        <v>0.05</v>
      </c>
      <c r="C9" s="5"/>
      <c r="D9" s="6"/>
      <c r="E9" s="9" t="s">
        <v>10</v>
      </c>
      <c r="F9" s="10"/>
      <c r="G9" s="11"/>
      <c r="H9" s="6"/>
      <c r="I9" s="6"/>
    </row>
    <row r="10" spans="1:9" ht="16.5">
      <c r="A10" s="7" t="s">
        <v>11</v>
      </c>
      <c r="B10" s="8">
        <v>0.3</v>
      </c>
      <c r="C10" s="5"/>
      <c r="D10" s="6"/>
      <c r="E10" s="9" t="s">
        <v>12</v>
      </c>
      <c r="F10" s="12">
        <f>F6-F8</f>
        <v>76000</v>
      </c>
      <c r="G10" s="11"/>
      <c r="H10" s="6"/>
      <c r="I10" s="6"/>
    </row>
    <row r="11" spans="1:9" ht="16.5">
      <c r="A11" s="3"/>
      <c r="B11" s="5"/>
      <c r="C11" s="5"/>
      <c r="D11" s="6"/>
      <c r="E11" s="9" t="s">
        <v>5</v>
      </c>
      <c r="F11" s="12"/>
      <c r="G11" s="11"/>
      <c r="H11" s="6"/>
      <c r="I11" s="6"/>
    </row>
    <row r="12" spans="1:9" ht="16.5">
      <c r="A12" s="3"/>
      <c r="B12" s="5"/>
      <c r="C12" s="5"/>
      <c r="D12" s="6"/>
      <c r="E12" s="9" t="s">
        <v>13</v>
      </c>
      <c r="F12" s="13">
        <f>F10*B10</f>
        <v>22800</v>
      </c>
      <c r="G12" s="14" t="s">
        <v>14</v>
      </c>
      <c r="H12" s="6"/>
      <c r="I12" s="6"/>
    </row>
    <row r="13" spans="1:9" ht="16.5">
      <c r="A13" s="7" t="s">
        <v>15</v>
      </c>
      <c r="B13" s="15">
        <f>B7*B8</f>
        <v>320000</v>
      </c>
      <c r="C13" s="6"/>
      <c r="D13" s="6"/>
      <c r="E13" s="9" t="s">
        <v>10</v>
      </c>
      <c r="F13" s="10"/>
      <c r="G13" s="11"/>
      <c r="H13" s="6"/>
      <c r="I13" s="6"/>
    </row>
    <row r="14" spans="1:9" ht="16.5">
      <c r="A14" s="7" t="s">
        <v>16</v>
      </c>
      <c r="B14" s="15">
        <f>B7*(1-B8)</f>
        <v>480000</v>
      </c>
      <c r="C14" s="6"/>
      <c r="D14" s="6"/>
      <c r="E14" s="9" t="s">
        <v>17</v>
      </c>
      <c r="F14" s="13">
        <f>F10-F12</f>
        <v>53200</v>
      </c>
      <c r="G14" s="11"/>
      <c r="H14" s="6"/>
      <c r="I14" s="6"/>
    </row>
    <row r="15" spans="1:9" ht="13.5">
      <c r="A15" s="6"/>
      <c r="B15" s="6"/>
      <c r="C15" s="6"/>
      <c r="D15" s="6"/>
      <c r="E15" s="6"/>
      <c r="F15" s="16"/>
      <c r="G15" s="6"/>
      <c r="H15" s="6"/>
      <c r="I15" s="6"/>
    </row>
    <row r="16" spans="1:9" ht="13.5">
      <c r="A16" s="6"/>
      <c r="B16" s="6"/>
      <c r="C16" s="6"/>
      <c r="D16" s="6"/>
      <c r="E16" s="6"/>
      <c r="F16" s="6"/>
      <c r="G16" s="6"/>
      <c r="H16" s="6"/>
      <c r="I16" s="6"/>
    </row>
    <row r="17" spans="1:9" ht="12.75" customHeight="1">
      <c r="A17" s="17" t="s">
        <v>18</v>
      </c>
      <c r="B17" s="18">
        <f>F6/B7</f>
        <v>0.125</v>
      </c>
      <c r="C17" s="19" t="s">
        <v>19</v>
      </c>
      <c r="D17" s="19"/>
      <c r="E17" s="19"/>
      <c r="F17" s="19"/>
      <c r="G17" s="19"/>
      <c r="H17" s="19"/>
      <c r="I17" s="19"/>
    </row>
    <row r="18" spans="1:9" ht="13.5">
      <c r="A18" s="20"/>
      <c r="B18" s="21"/>
      <c r="C18" s="19" t="s">
        <v>20</v>
      </c>
      <c r="D18" s="19"/>
      <c r="E18" s="19"/>
      <c r="F18" s="19"/>
      <c r="G18" s="19"/>
      <c r="H18" s="19"/>
      <c r="I18" s="19"/>
    </row>
    <row r="19" spans="1:9" s="1" customFormat="1" ht="13.5">
      <c r="A19" s="20"/>
      <c r="B19" s="21"/>
      <c r="C19" s="22">
        <f>B17*100</f>
        <v>12.5</v>
      </c>
      <c r="D19" s="19" t="s">
        <v>21</v>
      </c>
      <c r="E19" s="19"/>
      <c r="F19" s="19"/>
      <c r="G19" s="19"/>
      <c r="H19" s="19"/>
      <c r="I19" s="19"/>
    </row>
    <row r="20" spans="1:9" ht="13.5">
      <c r="A20" s="20"/>
      <c r="B20" s="21"/>
      <c r="C20" s="5"/>
      <c r="D20" s="5"/>
      <c r="E20" s="5"/>
      <c r="F20" s="5"/>
      <c r="G20" s="5"/>
      <c r="H20" s="5"/>
      <c r="I20" s="5"/>
    </row>
    <row r="21" spans="1:9" ht="11.25" customHeight="1">
      <c r="A21" s="17" t="s">
        <v>22</v>
      </c>
      <c r="B21" s="18">
        <f>F14/B13</f>
        <v>0.16625</v>
      </c>
      <c r="C21" s="23" t="s">
        <v>23</v>
      </c>
      <c r="D21" s="23"/>
      <c r="E21" s="23"/>
      <c r="F21" s="23"/>
      <c r="G21" s="23"/>
      <c r="H21" s="23"/>
      <c r="I21" s="23"/>
    </row>
    <row r="22" spans="1:9" ht="13.5">
      <c r="A22" s="20"/>
      <c r="B22" s="21"/>
      <c r="C22" s="19" t="s">
        <v>24</v>
      </c>
      <c r="D22" s="19"/>
      <c r="E22" s="19"/>
      <c r="F22" s="19"/>
      <c r="G22" s="19"/>
      <c r="H22" s="19"/>
      <c r="I22" s="19"/>
    </row>
    <row r="23" spans="1:9" s="1" customFormat="1" ht="13.5">
      <c r="A23" s="3"/>
      <c r="B23" s="5"/>
      <c r="C23" s="7">
        <f>B21*100</f>
        <v>16.625</v>
      </c>
      <c r="D23" s="19" t="s">
        <v>25</v>
      </c>
      <c r="E23" s="19"/>
      <c r="F23" s="19"/>
      <c r="G23" s="19"/>
      <c r="H23" s="19"/>
      <c r="I23" s="19"/>
    </row>
  </sheetData>
  <sheetProtection password="9C35" sheet="1"/>
  <mergeCells count="8">
    <mergeCell ref="A1:I3"/>
    <mergeCell ref="B4:I4"/>
    <mergeCell ref="C17:I17"/>
    <mergeCell ref="C18:I18"/>
    <mergeCell ref="D19:I19"/>
    <mergeCell ref="C21:I21"/>
    <mergeCell ref="C22:I22"/>
    <mergeCell ref="D23:I23"/>
  </mergeCells>
  <dataValidations count="1">
    <dataValidation errorStyle="warning" type="decimal" allowBlank="1" showErrorMessage="1" error="El % debe ser en tanto por uno. " sqref="B8:B10">
      <formula1>0</formula1>
      <formula2>1</formula2>
    </dataValidation>
  </dataValidations>
  <hyperlinks>
    <hyperlink ref="B4" r:id="rId1" display="            ElProfeDeEco.blogspot.com by Santiago M. Vicente"/>
  </hyperlinks>
  <printOptions/>
  <pageMargins left="0.75" right="0.75" top="0.5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11.421875" style="0" customWidth="1"/>
    <col min="2" max="16384" width="11.57421875" style="0" customWidth="1"/>
  </cols>
  <sheetData/>
  <sheetProtection selectLockedCells="1" selectUnlockedCells="1"/>
  <printOptions/>
  <pageMargins left="0.75" right="0.75" top="0.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11.421875" style="0" customWidth="1"/>
    <col min="2" max="16384" width="11.57421875" style="0" customWidth="1"/>
  </cols>
  <sheetData/>
  <sheetProtection selectLockedCells="1" selectUnlockedCells="1"/>
  <printOptions/>
  <pageMargins left="0.75" right="0.75" top="0.5" bottom="0.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6.00390625" defaultRowHeight="12.75"/>
  <cols>
    <col min="1" max="16384" width="16.140625" style="0" customWidth="1"/>
  </cols>
  <sheetData>
    <row r="1" spans="1:2" ht="12.75">
      <c r="A1" s="24" t="s">
        <v>26</v>
      </c>
      <c r="B1" s="24" t="s">
        <v>27</v>
      </c>
    </row>
    <row r="2" spans="1:2" ht="12.75">
      <c r="A2" s="25">
        <v>41386.2915625</v>
      </c>
      <c r="B2" s="26" t="s">
        <v>28</v>
      </c>
    </row>
  </sheetData>
  <sheetProtection selectLockedCells="1" selectUnlockedCells="1"/>
  <printOptions/>
  <pageMargins left="0.75" right="0.75" top="0.5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santi </cp:lastModifiedBy>
  <dcterms:modified xsi:type="dcterms:W3CDTF">2013-04-28T09:28:04Z</dcterms:modified>
  <cp:category/>
  <cp:version/>
  <cp:contentType/>
  <cp:contentStatus/>
  <cp:revision>13</cp:revision>
</cp:coreProperties>
</file>